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9.01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<sst xmlns="http://schemas.openxmlformats.org/spreadsheetml/2006/main" count="22" uniqueCount="21">
  <si>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к решению совета депутатов</t>
  </si>
  <si>
    <t>Код</t>
  </si>
  <si>
    <t>Наименование источника финансирования дефицита бюджета</t>
  </si>
  <si>
    <t xml:space="preserve">Увеличение прочих остатков денежных средств бюджетов </t>
  </si>
  <si>
    <t>Уменьшение прочих остатков денежных средств бюджетов</t>
  </si>
  <si>
    <t>ВСЕГО ИСТОЧНИКОВ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</si>
  <si>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</si>
  <si>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Приложение № 4</t>
  </si>
  <si>
    <t>бюджета МО Сертолово</t>
  </si>
  <si>
    <t>000 01 05 00 00 00 0000 000</t>
  </si>
  <si>
    <t>Изменение остатков средств на счетах по учету средств бюджета</t>
  </si>
  <si>
    <t>000 01 05 02 01 00 0000 000</t>
  </si>
  <si>
    <t>Иные источники внутреннего финансирования дефицита бюджета</t>
  </si>
  <si>
    <t>000 01 06 00 00 00 0000 000</t>
  </si>
  <si>
    <t>000 01 06 01 00 00 0000 000</t>
  </si>
  <si>
    <t>за 2012 год</t>
  </si>
  <si>
    <t xml:space="preserve">Исполнение источников финансирования дефицита </t>
  </si>
  <si>
    <t>Утверждено (тыс.руб.)</t>
  </si>
  <si>
    <t>Исполнено (тыс.руб.)</t>
  </si>
  <si>
    <r>
      <t xml:space="preserve">% </t>
    </r>
    <r>
      <rPr>
        <b/>
        <sz val="10.5"/>
        <rFont val="Times New Roman"/>
        <family val="1"/>
      </rPr>
      <t>исполнения</t>
    </r>
  </si>
  <si>
    <t>от 23.04.2013 г.  № 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</si>
</sst>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67" fontId="9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7.875" style="0" customWidth="1"/>
    <col min="4" max="4" width="10.875" style="0" customWidth="1"/>
    <col min="5" max="5" width="8.75390625" style="0" customWidth="1"/>
    <col min="6" max="6" width="13.875" style="0" customWidth="1"/>
    <col min="7" max="7" width="22.00390625" style="0" customWidth="1"/>
    <col min="8" max="8" width="20.125" style="0" customWidth="1"/>
    <col min="9" max="9" width="13.625" style="0" customWidth="1"/>
    <col min="10" max="10" width="1.37890625" style="0" hidden="1" customWidth="1"/>
    <col min="11" max="11" width="12.25390625" style="0" customWidth="1"/>
    <col min="12" max="12" width="11.75390625" style="0" customWidth="1"/>
  </cols>
  <sheetData>
    <row r="1" spans="1:12" ht="16.5" customHeight="1">
      <c r="A1" s="5"/>
      <c r="B1" s="5"/>
      <c r="C1" s="5"/>
      <c r="D1" s="5"/>
      <c r="E1" s="5"/>
      <c r="F1" s="12"/>
      <c r="G1" s="12"/>
      <c r="J1" s="14"/>
      <c r="K1" s="48" t="s">
        <v>7</v>
      </c>
      <c r="L1" s="48"/>
    </row>
    <row r="2" spans="1:12" ht="16.5" customHeight="1">
      <c r="A2" s="5"/>
      <c r="B2" s="5"/>
      <c r="C2" s="5"/>
      <c r="D2" s="5"/>
      <c r="E2" s="5"/>
      <c r="G2" s="13"/>
      <c r="H2" s="48" t="s">
        <v>0</v>
      </c>
      <c r="I2" s="48"/>
      <c r="J2" s="48"/>
      <c r="K2" s="48"/>
      <c r="L2" s="48"/>
    </row>
    <row r="3" spans="1:16" ht="16.5" customHeight="1">
      <c r="A3" s="5"/>
      <c r="B3" s="5"/>
      <c r="C3" s="5"/>
      <c r="D3" s="5"/>
      <c r="E3" s="6"/>
      <c r="F3" s="13"/>
      <c r="H3" s="48" t="s">
        <v>20</v>
      </c>
      <c r="I3" s="48"/>
      <c r="J3" s="48"/>
      <c r="K3" s="48"/>
      <c r="L3" s="48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2" ht="25.5" customHeight="1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6.5" customHeight="1">
      <c r="A7" s="50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6.5" customHeight="1">
      <c r="A8" s="15"/>
      <c r="B8" s="11"/>
      <c r="C8" s="11"/>
      <c r="D8" s="50" t="s">
        <v>15</v>
      </c>
      <c r="E8" s="50"/>
      <c r="F8" s="50"/>
      <c r="G8" s="50"/>
      <c r="H8" s="50"/>
      <c r="I8" s="50"/>
      <c r="J8" s="24"/>
      <c r="K8" s="25"/>
      <c r="L8" s="25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/>
      <c r="J9" s="2"/>
    </row>
    <row r="10" spans="1:12" ht="18" customHeight="1">
      <c r="A10" s="54" t="s">
        <v>1</v>
      </c>
      <c r="B10" s="54"/>
      <c r="C10" s="54"/>
      <c r="D10" s="54"/>
      <c r="E10" s="55" t="s">
        <v>2</v>
      </c>
      <c r="F10" s="56"/>
      <c r="G10" s="56"/>
      <c r="H10" s="57"/>
      <c r="I10" s="32" t="s">
        <v>17</v>
      </c>
      <c r="J10" s="23"/>
      <c r="K10" s="32" t="s">
        <v>18</v>
      </c>
      <c r="L10" s="32" t="s">
        <v>19</v>
      </c>
    </row>
    <row r="11" spans="1:12" ht="28.5" customHeight="1">
      <c r="A11" s="54"/>
      <c r="B11" s="54"/>
      <c r="C11" s="54"/>
      <c r="D11" s="54"/>
      <c r="E11" s="58"/>
      <c r="F11" s="59"/>
      <c r="G11" s="59"/>
      <c r="H11" s="60"/>
      <c r="I11" s="33"/>
      <c r="J11" s="23"/>
      <c r="K11" s="33"/>
      <c r="L11" s="33"/>
    </row>
    <row r="12" spans="1:12" ht="12" customHeight="1">
      <c r="A12" s="26">
        <v>1</v>
      </c>
      <c r="B12" s="27"/>
      <c r="C12" s="27"/>
      <c r="D12" s="28"/>
      <c r="E12" s="29">
        <v>2</v>
      </c>
      <c r="F12" s="30"/>
      <c r="G12" s="30"/>
      <c r="H12" s="31"/>
      <c r="I12" s="16">
        <v>3</v>
      </c>
      <c r="J12" s="21"/>
      <c r="K12" s="22">
        <v>4</v>
      </c>
      <c r="L12" s="22">
        <v>5</v>
      </c>
    </row>
    <row r="13" spans="1:12" ht="18.75" customHeight="1">
      <c r="A13" s="37" t="s">
        <v>9</v>
      </c>
      <c r="B13" s="38"/>
      <c r="C13" s="38"/>
      <c r="D13" s="39"/>
      <c r="E13" s="51" t="s">
        <v>10</v>
      </c>
      <c r="F13" s="52"/>
      <c r="G13" s="52"/>
      <c r="H13" s="53"/>
      <c r="I13" s="17">
        <f>I14+I15</f>
        <v>0</v>
      </c>
      <c r="J13" s="17">
        <f>J14+J15</f>
        <v>0</v>
      </c>
      <c r="K13" s="17">
        <f>K14+K15</f>
        <v>-29303.099999999977</v>
      </c>
      <c r="L13" s="18"/>
    </row>
    <row r="14" spans="1:12" ht="17.25" customHeight="1">
      <c r="A14" s="34" t="s">
        <v>11</v>
      </c>
      <c r="B14" s="35"/>
      <c r="C14" s="35"/>
      <c r="D14" s="36"/>
      <c r="E14" s="47" t="s">
        <v>3</v>
      </c>
      <c r="F14" s="40"/>
      <c r="G14" s="40"/>
      <c r="H14" s="41"/>
      <c r="I14" s="19">
        <v>-326410</v>
      </c>
      <c r="J14" s="20"/>
      <c r="K14" s="19">
        <v>-355254</v>
      </c>
      <c r="L14" s="18">
        <f>ROUND(K14/I14*100,1)</f>
        <v>108.8</v>
      </c>
    </row>
    <row r="15" spans="1:12" ht="18.75" customHeight="1">
      <c r="A15" s="34" t="s">
        <v>11</v>
      </c>
      <c r="B15" s="35"/>
      <c r="C15" s="35"/>
      <c r="D15" s="36"/>
      <c r="E15" s="47" t="s">
        <v>4</v>
      </c>
      <c r="F15" s="40"/>
      <c r="G15" s="40"/>
      <c r="H15" s="41"/>
      <c r="I15" s="19">
        <v>326410</v>
      </c>
      <c r="J15" s="20"/>
      <c r="K15" s="19">
        <v>325950.9</v>
      </c>
      <c r="L15" s="18">
        <f>ROUND(K15/I15*100,1)</f>
        <v>99.9</v>
      </c>
    </row>
    <row r="16" spans="1:12" s="1" customFormat="1" ht="33" customHeight="1">
      <c r="A16" s="37" t="s">
        <v>13</v>
      </c>
      <c r="B16" s="38"/>
      <c r="C16" s="38"/>
      <c r="D16" s="39"/>
      <c r="E16" s="42" t="s">
        <v>12</v>
      </c>
      <c r="F16" s="42"/>
      <c r="G16" s="42"/>
      <c r="H16" s="43"/>
      <c r="I16" s="17">
        <f>I17</f>
        <v>10530</v>
      </c>
      <c r="J16" s="17">
        <f>J17</f>
        <v>0</v>
      </c>
      <c r="K16" s="17">
        <f>K17</f>
        <v>10530</v>
      </c>
      <c r="L16" s="18">
        <f>ROUND(K16/I16*100,1)</f>
        <v>100</v>
      </c>
    </row>
    <row r="17" spans="1:12" s="1" customFormat="1" ht="30.75" customHeight="1">
      <c r="A17" s="37" t="s">
        <v>14</v>
      </c>
      <c r="B17" s="38"/>
      <c r="C17" s="38"/>
      <c r="D17" s="39"/>
      <c r="E17" s="44" t="s">
        <v>6</v>
      </c>
      <c r="F17" s="45"/>
      <c r="G17" s="45"/>
      <c r="H17" s="46"/>
      <c r="I17" s="19">
        <v>10530</v>
      </c>
      <c r="J17" s="20"/>
      <c r="K17" s="19">
        <v>10530</v>
      </c>
      <c r="L17" s="18">
        <f>ROUND(K17/I17*100,1)</f>
        <v>100</v>
      </c>
    </row>
    <row r="18" spans="1:12" ht="20.25" customHeight="1">
      <c r="A18" s="29" t="s">
        <v>5</v>
      </c>
      <c r="B18" s="40"/>
      <c r="C18" s="40"/>
      <c r="D18" s="40"/>
      <c r="E18" s="40"/>
      <c r="F18" s="40"/>
      <c r="G18" s="40"/>
      <c r="H18" s="41"/>
      <c r="I18" s="17">
        <f>I13+I16</f>
        <v>10530</v>
      </c>
      <c r="J18" s="17">
        <f>J13+J16</f>
        <v>0</v>
      </c>
      <c r="K18" s="17">
        <f>K13+K16</f>
        <v>-18773.099999999977</v>
      </c>
      <c r="L18" s="18">
        <f>ROUND(K18/I18*100,1)</f>
        <v>-178.3</v>
      </c>
    </row>
  </sheetData>
  <sheetProtection/>
  <mergeCells count="24">
    <mergeCell ref="K1:L1"/>
    <mergeCell ref="I10:I11"/>
    <mergeCell ref="A10:D11"/>
    <mergeCell ref="E10:H11"/>
    <mergeCell ref="K10:K11"/>
    <mergeCell ref="D8:I8"/>
    <mergeCell ref="E13:H13"/>
    <mergeCell ref="A13:D13"/>
    <mergeCell ref="A14:D14"/>
    <mergeCell ref="H2:L2"/>
    <mergeCell ref="H3:L3"/>
    <mergeCell ref="A6:L6"/>
    <mergeCell ref="A7:L7"/>
    <mergeCell ref="A16:D16"/>
    <mergeCell ref="A17:D17"/>
    <mergeCell ref="A18:H18"/>
    <mergeCell ref="E16:H16"/>
    <mergeCell ref="E17:H17"/>
    <mergeCell ref="A12:D12"/>
    <mergeCell ref="E12:H12"/>
    <mergeCell ref="L10:L11"/>
    <mergeCell ref="A15:D15"/>
    <mergeCell ref="E14:H14"/>
    <mergeCell ref="E15:H15"/>
  </mergeCells>
  <printOptions/>
  <pageMargins left="0.73" right="0.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 МИЛЛЕР</cp:lastModifiedBy>
  <cp:lastPrinted>2013-03-18T08:25:07Z</cp:lastPrinted>
  <dcterms:created xsi:type="dcterms:W3CDTF">2005-11-24T08:48:08Z</dcterms:created>
  <dcterms:modified xsi:type="dcterms:W3CDTF">2013-04-24T12:45:23Z</dcterms:modified>
  <cp:category/>
  <cp:version/>
  <cp:contentType/>
  <cp:contentStatus/>
</cp:coreProperties>
</file>